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-docs\silutesst.lt\2020\RAS\ikelimui\"/>
    </mc:Choice>
  </mc:AlternateContent>
  <bookViews>
    <workbookView xWindow="0" yWindow="0" windowWidth="21600" windowHeight="11025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1" l="1"/>
  <c r="N33" i="1"/>
  <c r="M33" i="1"/>
  <c r="L33" i="1"/>
  <c r="K33" i="1"/>
  <c r="J33" i="1"/>
  <c r="I33" i="1"/>
  <c r="H33" i="1"/>
  <c r="G33" i="1"/>
  <c r="P32" i="1"/>
  <c r="P31" i="1"/>
  <c r="P33" i="1" s="1"/>
  <c r="O19" i="1"/>
  <c r="N19" i="1"/>
  <c r="M19" i="1"/>
  <c r="L19" i="1"/>
  <c r="K19" i="1"/>
  <c r="J19" i="1"/>
  <c r="I19" i="1"/>
  <c r="H19" i="1"/>
  <c r="G19" i="1"/>
  <c r="P18" i="1"/>
  <c r="P17" i="1"/>
  <c r="P19" i="1" s="1"/>
</calcChain>
</file>

<file path=xl/sharedStrings.xml><?xml version="1.0" encoding="utf-8"?>
<sst xmlns="http://schemas.openxmlformats.org/spreadsheetml/2006/main" count="63" uniqueCount="37">
  <si>
    <t>Ūkio subjektas: UAB Šilutės šilumos tinklai</t>
  </si>
  <si>
    <t>Ataskaitinis laikotarpis: 2018-01-01 - 2019-01-01</t>
  </si>
  <si>
    <t>Konsoliduota faktinė investicijų grąžos ataskaita</t>
  </si>
  <si>
    <t>Šilumos kainų nustatymo metodikos 3 priedas</t>
  </si>
  <si>
    <t>Šilumos gamybos verslo vienetas</t>
  </si>
  <si>
    <t>Šilumos perdavimo  verslo vienetas</t>
  </si>
  <si>
    <t>Mažmeninio aptarnavimo  verslo vienetas</t>
  </si>
  <si>
    <t>Karšto vandens tiekimo verslo vienetas</t>
  </si>
  <si>
    <t>Pastatų šildymo ir karšto vandens sistemų priežiūros verslo vienetas</t>
  </si>
  <si>
    <t>ES aplinkosaugos reikalavimų įgyvendinimo verslo vienetas</t>
  </si>
  <si>
    <t>Kitos reguliuojamos veiklos verslo vienetas</t>
  </si>
  <si>
    <t>Nereguliuojamos veiklos verslo vienetas</t>
  </si>
  <si>
    <t>Nepaskirstyta</t>
  </si>
  <si>
    <t>Iš viso</t>
  </si>
  <si>
    <t>Pastabos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</si>
  <si>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</si>
  <si>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</si>
  <si>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</si>
  <si>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</si>
  <si>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</si>
  <si>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</si>
  <si>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</si>
  <si>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</si>
  <si>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</si>
  <si>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SUM (a:i)</t>
  </si>
  <si>
    <t>Verslo vieneto veiklos rezultatas (teigiamas/neigiamas), Eur**</t>
  </si>
  <si>
    <t>(1)</t>
  </si>
  <si>
    <t>Verslo vieneto veikloje naudojamo kapitalo apimtis*, Eur</t>
  </si>
  <si>
    <t>(2)</t>
  </si>
  <si>
    <t>Faktinė verslo vieneto veikloje naudojamo kapitalo investicijų grąža, %</t>
  </si>
  <si>
    <t>(3)=(1)/(2)</t>
  </si>
  <si>
    <t>Praėjęs ataskaitinis laikotarpis</t>
  </si>
  <si>
    <t>Praėjusio ataskaitinio laikotarpio verslo vieneto veiklos rezultatas (teigiamas/neigiamas), Eur</t>
  </si>
  <si>
    <t>Praėjusio ataskaitinio laikotarpio verslo vieneto veikloje naudojamo kapitalo apimtis*, Eur</t>
  </si>
  <si>
    <t>Praėjusio ataskaitinio laikotarpio faktinė verslo vieneto veikloje naudojamo kapitalo investicijų grąža, %</t>
  </si>
  <si>
    <t>* nurodoma apskaičiuota Ūkio subjekto veikloje naudojamo kapitalo apimtis pagal verslo vienetus (Šilumos kainų nustatymo metodikos 2 priedo duomenis)</t>
  </si>
  <si>
    <t>** atitinka Šilumos kainų nustatymo metodikos 1 priedo 10 eil.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</si>
</sst>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 Baltic"/>
      <charset val="186"/>
    </font>
    <font>
      <b/>
      <sz val="10"/>
      <color indexed="8"/>
      <name val="Times New Roman"/>
      <family val="1"/>
      <charset val="186"/>
    </font>
    <font>
      <b/>
      <sz val="11"/>
      <color rgb="FFFF0000"/>
      <name val="Calibri"/>
      <family val="2"/>
      <charset val="186"/>
      <scheme val="minor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5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2" borderId="0" xfId="0" applyFont="1" applyFill="1"/>
    <xf numFmtId="0" fontId="2" fillId="2" borderId="5" xfId="0" applyFont="1" applyFill="1" applyBorder="1" applyAlignment="1">
      <alignment horizontal="right"/>
    </xf>
    <xf numFmtId="0" fontId="2" fillId="2" borderId="0" xfId="0" applyFont="1" applyFill="1" applyAlignment="1">
      <alignment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/>
    </xf>
    <xf numFmtId="0" fontId="0" fillId="2" borderId="0" xfId="0" applyFill="1"/>
    <xf numFmtId="0" fontId="6" fillId="3" borderId="21" xfId="1" applyFont="1" applyFill="1" applyBorder="1" applyAlignment="1" applyProtection="1">
      <alignment horizontal="left" vertical="center" wrapText="1"/>
    </xf>
    <xf numFmtId="0" fontId="6" fillId="3" borderId="22" xfId="1" applyFont="1" applyFill="1" applyBorder="1" applyAlignment="1" applyProtection="1">
      <alignment horizontal="left" vertical="center" wrapText="1"/>
    </xf>
    <xf numFmtId="0" fontId="6" fillId="3" borderId="23" xfId="1" applyFont="1" applyFill="1" applyBorder="1" applyAlignment="1" applyProtection="1">
      <alignment horizontal="left" vertical="center" wrapText="1"/>
    </xf>
    <xf numFmtId="2" fontId="0" fillId="0" borderId="13" xfId="0" applyNumberFormat="1" applyFill="1" applyBorder="1" applyProtection="1">
      <protection locked="0"/>
    </xf>
    <xf numFmtId="2" fontId="0" fillId="3" borderId="13" xfId="0" applyNumberFormat="1" applyFill="1" applyBorder="1"/>
    <xf numFmtId="0" fontId="7" fillId="3" borderId="14" xfId="0" quotePrefix="1" applyFont="1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left" vertical="center" wrapText="1"/>
    </xf>
    <xf numFmtId="0" fontId="2" fillId="3" borderId="25" xfId="0" applyFont="1" applyFill="1" applyBorder="1" applyAlignment="1" applyProtection="1">
      <alignment horizontal="left" vertical="center" wrapText="1"/>
    </xf>
    <xf numFmtId="0" fontId="2" fillId="3" borderId="26" xfId="0" applyFont="1" applyFill="1" applyBorder="1" applyAlignment="1" applyProtection="1">
      <alignment horizontal="left" vertical="center" wrapText="1"/>
    </xf>
    <xf numFmtId="2" fontId="0" fillId="3" borderId="17" xfId="0" applyNumberFormat="1" applyFill="1" applyBorder="1"/>
    <xf numFmtId="0" fontId="7" fillId="3" borderId="18" xfId="0" applyFont="1" applyFill="1" applyBorder="1" applyAlignment="1">
      <alignment horizontal="center" vertical="center"/>
    </xf>
    <xf numFmtId="0" fontId="8" fillId="2" borderId="0" xfId="0" applyFont="1" applyFill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/>
    <xf numFmtId="0" fontId="9" fillId="2" borderId="0" xfId="0" applyFont="1" applyFill="1"/>
  </cellXfs>
  <cellStyles count="2">
    <cellStyle name="Įprastas" xfId="0" builtinId="0"/>
    <cellStyle name="Paprastas 2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workbookViewId="0">
      <selection activeCell="A5" sqref="A5:S5"/>
    </sheetView>
  </sheetViews>
  <sheetFormatPr defaultRowHeight="15" x14ac:dyDescent="0.25"/>
  <cols>
    <col min="1" max="1" width="2" customWidth="1"/>
    <col min="2" max="5" width="11.42578125" customWidth="1"/>
    <col min="6" max="6" width="44.42578125" customWidth="1"/>
    <col min="7" max="16" width="12.5703125" customWidth="1"/>
    <col min="17" max="17" width="12.7109375" customWidth="1"/>
    <col min="19" max="19" width="21" customWidth="1"/>
  </cols>
  <sheetData>
    <row r="1" spans="1:19" ht="15.7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ht="15.75" thickBot="1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</row>
    <row r="3" spans="1:19" ht="15.75" thickBot="1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5.75" thickBot="1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15.75" thickBot="1" x14ac:dyDescent="0.3">
      <c r="A5" s="8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0"/>
    </row>
    <row r="6" spans="1:19" ht="15.75" thickBo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8" spans="1:19" ht="15.75" thickBo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 t="s">
        <v>3</v>
      </c>
      <c r="O8" s="12"/>
      <c r="P8" s="12"/>
      <c r="Q8" s="12"/>
      <c r="R8" s="11"/>
      <c r="S8" s="11"/>
    </row>
    <row r="9" spans="1:19" x14ac:dyDescent="0.25">
      <c r="A9" s="13"/>
      <c r="B9" s="14"/>
      <c r="C9" s="15"/>
      <c r="D9" s="15"/>
      <c r="E9" s="15"/>
      <c r="F9" s="16"/>
      <c r="G9" s="17" t="s">
        <v>4</v>
      </c>
      <c r="H9" s="17" t="s">
        <v>5</v>
      </c>
      <c r="I9" s="17" t="s">
        <v>6</v>
      </c>
      <c r="J9" s="17" t="s">
        <v>7</v>
      </c>
      <c r="K9" s="17" t="s">
        <v>8</v>
      </c>
      <c r="L9" s="17" t="s">
        <v>9</v>
      </c>
      <c r="M9" s="17" t="s">
        <v>10</v>
      </c>
      <c r="N9" s="17" t="s">
        <v>11</v>
      </c>
      <c r="O9" s="18" t="s">
        <v>12</v>
      </c>
      <c r="P9" s="17" t="s">
        <v>13</v>
      </c>
      <c r="Q9" s="19" t="s">
        <v>14</v>
      </c>
      <c r="R9" s="13"/>
      <c r="S9" s="20"/>
    </row>
    <row r="10" spans="1:19" x14ac:dyDescent="0.25">
      <c r="A10" s="13"/>
      <c r="B10" s="21"/>
      <c r="C10" s="22"/>
      <c r="D10" s="22"/>
      <c r="E10" s="22"/>
      <c r="F10" s="23"/>
      <c r="G10" s="24"/>
      <c r="H10" s="24"/>
      <c r="I10" s="24"/>
      <c r="J10" s="24"/>
      <c r="K10" s="24"/>
      <c r="L10" s="24"/>
      <c r="M10" s="24"/>
      <c r="N10" s="24"/>
      <c r="O10" s="25"/>
      <c r="P10" s="24"/>
      <c r="Q10" s="26"/>
      <c r="R10" s="13"/>
      <c r="S10" s="20"/>
    </row>
    <row r="11" spans="1:19" x14ac:dyDescent="0.25">
      <c r="A11" s="13"/>
      <c r="B11" s="21"/>
      <c r="C11" s="22"/>
      <c r="D11" s="22"/>
      <c r="E11" s="22"/>
      <c r="F11" s="23"/>
      <c r="G11" s="24"/>
      <c r="H11" s="24"/>
      <c r="I11" s="24"/>
      <c r="J11" s="24"/>
      <c r="K11" s="24"/>
      <c r="L11" s="24"/>
      <c r="M11" s="24"/>
      <c r="N11" s="24"/>
      <c r="O11" s="25"/>
      <c r="P11" s="24"/>
      <c r="Q11" s="26"/>
      <c r="R11" s="13"/>
      <c r="S11" s="20"/>
    </row>
    <row r="12" spans="1:19" x14ac:dyDescent="0.25">
      <c r="A12" s="13"/>
      <c r="B12" s="21"/>
      <c r="C12" s="22"/>
      <c r="D12" s="22"/>
      <c r="E12" s="22"/>
      <c r="F12" s="23"/>
      <c r="G12" s="24"/>
      <c r="H12" s="24"/>
      <c r="I12" s="24"/>
      <c r="J12" s="24"/>
      <c r="K12" s="24"/>
      <c r="L12" s="24"/>
      <c r="M12" s="24"/>
      <c r="N12" s="24"/>
      <c r="O12" s="25"/>
      <c r="P12" s="24"/>
      <c r="Q12" s="26"/>
      <c r="R12" s="13"/>
      <c r="S12" s="20"/>
    </row>
    <row r="13" spans="1:19" x14ac:dyDescent="0.25">
      <c r="A13" s="13"/>
      <c r="B13" s="21"/>
      <c r="C13" s="22"/>
      <c r="D13" s="22"/>
      <c r="E13" s="22"/>
      <c r="F13" s="23"/>
      <c r="G13" s="24"/>
      <c r="H13" s="24"/>
      <c r="I13" s="24"/>
      <c r="J13" s="24"/>
      <c r="K13" s="24"/>
      <c r="L13" s="24"/>
      <c r="M13" s="24"/>
      <c r="N13" s="24"/>
      <c r="O13" s="25"/>
      <c r="P13" s="24"/>
      <c r="Q13" s="26"/>
      <c r="R13" s="13"/>
      <c r="S13" s="13"/>
    </row>
    <row r="14" spans="1:19" x14ac:dyDescent="0.25">
      <c r="A14" s="13"/>
      <c r="B14" s="21"/>
      <c r="C14" s="22"/>
      <c r="D14" s="22"/>
      <c r="E14" s="22"/>
      <c r="F14" s="23"/>
      <c r="G14" s="24"/>
      <c r="H14" s="24"/>
      <c r="I14" s="24"/>
      <c r="J14" s="24"/>
      <c r="K14" s="24"/>
      <c r="L14" s="24"/>
      <c r="M14" s="24"/>
      <c r="N14" s="24"/>
      <c r="O14" s="25"/>
      <c r="P14" s="24"/>
      <c r="Q14" s="26"/>
      <c r="R14" s="13"/>
      <c r="S14" s="13"/>
    </row>
    <row r="15" spans="1:19" ht="15.75" thickBot="1" x14ac:dyDescent="0.3">
      <c r="A15" s="13"/>
      <c r="B15" s="27"/>
      <c r="C15" s="28"/>
      <c r="D15" s="28"/>
      <c r="E15" s="28"/>
      <c r="F15" s="29"/>
      <c r="G15" s="30"/>
      <c r="H15" s="30"/>
      <c r="I15" s="30"/>
      <c r="J15" s="30"/>
      <c r="K15" s="30"/>
      <c r="L15" s="30"/>
      <c r="M15" s="30"/>
      <c r="N15" s="30"/>
      <c r="O15" s="31"/>
      <c r="P15" s="30"/>
      <c r="Q15" s="32"/>
      <c r="R15" s="13"/>
      <c r="S15" s="13"/>
    </row>
    <row r="16" spans="1:19" x14ac:dyDescent="0.25">
      <c r="A16" s="13"/>
      <c r="B16" s="33" t="s">
        <v>14</v>
      </c>
      <c r="C16" s="34"/>
      <c r="D16" s="34"/>
      <c r="E16" s="34"/>
      <c r="F16" s="35"/>
      <c r="G16" s="36" t="s">
        <v>15</v>
      </c>
      <c r="H16" s="36" t="s">
        <v>16</v>
      </c>
      <c r="I16" s="36" t="s">
        <v>17</v>
      </c>
      <c r="J16" s="36" t="s">
        <v>18</v>
      </c>
      <c r="K16" s="36" t="s">
        <v>19</v>
      </c>
      <c r="L16" s="36" t="s">
        <v>20</v>
      </c>
      <c r="M16" s="36" t="s">
        <v>21</v>
      </c>
      <c r="N16" s="36" t="s">
        <v>22</v>
      </c>
      <c r="O16" s="36" t="s">
        <v>23</v>
      </c>
      <c r="P16" s="36" t="s">
        <v>24</v>
      </c>
      <c r="Q16" s="37"/>
      <c r="R16" s="13"/>
      <c r="S16" s="13"/>
    </row>
    <row r="17" spans="1:19" x14ac:dyDescent="0.25">
      <c r="A17" s="38"/>
      <c r="B17" s="39" t="s">
        <v>25</v>
      </c>
      <c r="C17" s="40"/>
      <c r="D17" s="40"/>
      <c r="E17" s="40"/>
      <c r="F17" s="41"/>
      <c r="G17" s="42">
        <v>-406855</v>
      </c>
      <c r="H17" s="42">
        <v>104367</v>
      </c>
      <c r="I17" s="42">
        <v>1730</v>
      </c>
      <c r="J17" s="42">
        <v>4412</v>
      </c>
      <c r="K17" s="42">
        <v>0</v>
      </c>
      <c r="L17" s="42">
        <v>108612</v>
      </c>
      <c r="M17" s="42">
        <v>0</v>
      </c>
      <c r="N17" s="42">
        <v>140497</v>
      </c>
      <c r="O17" s="42">
        <v>-82270</v>
      </c>
      <c r="P17" s="43">
        <f>SUM(G17:O17)</f>
        <v>-129507</v>
      </c>
      <c r="Q17" s="44" t="s">
        <v>26</v>
      </c>
      <c r="R17" s="38"/>
      <c r="S17" s="38"/>
    </row>
    <row r="18" spans="1:19" x14ac:dyDescent="0.25">
      <c r="A18" s="38"/>
      <c r="B18" s="39" t="s">
        <v>27</v>
      </c>
      <c r="C18" s="40"/>
      <c r="D18" s="40"/>
      <c r="E18" s="40"/>
      <c r="F18" s="41"/>
      <c r="G18" s="42">
        <v>2659832</v>
      </c>
      <c r="H18" s="42">
        <v>1112712</v>
      </c>
      <c r="I18" s="42">
        <v>74540</v>
      </c>
      <c r="J18" s="42">
        <v>17094</v>
      </c>
      <c r="K18" s="42">
        <v>-14446</v>
      </c>
      <c r="L18" s="42">
        <v>0</v>
      </c>
      <c r="M18" s="42">
        <v>0</v>
      </c>
      <c r="N18" s="42">
        <v>-123440</v>
      </c>
      <c r="O18" s="42">
        <v>3341289</v>
      </c>
      <c r="P18" s="43">
        <f>SUM(G18:O18)</f>
        <v>7067581</v>
      </c>
      <c r="Q18" s="44" t="s">
        <v>28</v>
      </c>
      <c r="R18" s="38"/>
      <c r="S18" s="38"/>
    </row>
    <row r="19" spans="1:19" ht="15.75" thickBot="1" x14ac:dyDescent="0.3">
      <c r="A19" s="38"/>
      <c r="B19" s="45" t="s">
        <v>29</v>
      </c>
      <c r="C19" s="46"/>
      <c r="D19" s="46"/>
      <c r="E19" s="46"/>
      <c r="F19" s="47"/>
      <c r="G19" s="48">
        <f>SUM(G17/G18)*100</f>
        <v>-15.296266831890135</v>
      </c>
      <c r="H19" s="48">
        <f t="shared" ref="H19:P19" si="0">SUM(H17/H18)*100</f>
        <v>9.3795159933567707</v>
      </c>
      <c r="I19" s="48">
        <f t="shared" si="0"/>
        <v>2.3209015293801984</v>
      </c>
      <c r="J19" s="48">
        <f t="shared" si="0"/>
        <v>25.810225810225813</v>
      </c>
      <c r="K19" s="48">
        <f t="shared" si="0"/>
        <v>0</v>
      </c>
      <c r="L19" s="48" t="e">
        <f t="shared" si="0"/>
        <v>#DIV/0!</v>
      </c>
      <c r="M19" s="48" t="e">
        <f t="shared" si="0"/>
        <v>#DIV/0!</v>
      </c>
      <c r="N19" s="48">
        <f t="shared" si="0"/>
        <v>-113.81804925469865</v>
      </c>
      <c r="O19" s="48">
        <f t="shared" si="0"/>
        <v>-2.4622234113840498</v>
      </c>
      <c r="P19" s="48">
        <f t="shared" si="0"/>
        <v>-1.8324091368744129</v>
      </c>
      <c r="Q19" s="49" t="s">
        <v>30</v>
      </c>
      <c r="R19" s="50"/>
      <c r="S19" s="38"/>
    </row>
    <row r="20" spans="1:19" x14ac:dyDescent="0.2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</row>
    <row r="21" spans="1:19" x14ac:dyDescent="0.25">
      <c r="A21" s="38"/>
      <c r="B21" s="11" t="s">
        <v>31</v>
      </c>
      <c r="C21" s="51"/>
      <c r="D21" s="51"/>
      <c r="E21" s="52"/>
      <c r="F21" s="52"/>
      <c r="G21" s="53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</row>
    <row r="22" spans="1:19" ht="15.75" thickBot="1" x14ac:dyDescent="0.3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x14ac:dyDescent="0.25">
      <c r="A23" s="13"/>
      <c r="B23" s="14"/>
      <c r="C23" s="15"/>
      <c r="D23" s="15"/>
      <c r="E23" s="15"/>
      <c r="F23" s="16"/>
      <c r="G23" s="17" t="s">
        <v>4</v>
      </c>
      <c r="H23" s="17" t="s">
        <v>5</v>
      </c>
      <c r="I23" s="17" t="s">
        <v>6</v>
      </c>
      <c r="J23" s="17" t="s">
        <v>7</v>
      </c>
      <c r="K23" s="17" t="s">
        <v>8</v>
      </c>
      <c r="L23" s="17" t="s">
        <v>9</v>
      </c>
      <c r="M23" s="17" t="s">
        <v>10</v>
      </c>
      <c r="N23" s="17" t="s">
        <v>11</v>
      </c>
      <c r="O23" s="17" t="s">
        <v>12</v>
      </c>
      <c r="P23" s="17" t="s">
        <v>13</v>
      </c>
      <c r="Q23" s="19" t="s">
        <v>14</v>
      </c>
      <c r="R23" s="13"/>
      <c r="S23" s="13"/>
    </row>
    <row r="24" spans="1:19" x14ac:dyDescent="0.25">
      <c r="A24" s="13"/>
      <c r="B24" s="21"/>
      <c r="C24" s="22"/>
      <c r="D24" s="22"/>
      <c r="E24" s="22"/>
      <c r="F24" s="23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6"/>
      <c r="R24" s="13"/>
      <c r="S24" s="13"/>
    </row>
    <row r="25" spans="1:19" x14ac:dyDescent="0.25">
      <c r="A25" s="13"/>
      <c r="B25" s="21"/>
      <c r="C25" s="22"/>
      <c r="D25" s="22"/>
      <c r="E25" s="22"/>
      <c r="F25" s="23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6"/>
      <c r="R25" s="13"/>
      <c r="S25" s="13"/>
    </row>
    <row r="26" spans="1:19" x14ac:dyDescent="0.25">
      <c r="A26" s="13"/>
      <c r="B26" s="21"/>
      <c r="C26" s="22"/>
      <c r="D26" s="22"/>
      <c r="E26" s="22"/>
      <c r="F26" s="23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6"/>
      <c r="R26" s="13"/>
      <c r="S26" s="13"/>
    </row>
    <row r="27" spans="1:19" x14ac:dyDescent="0.25">
      <c r="A27" s="13"/>
      <c r="B27" s="21"/>
      <c r="C27" s="22"/>
      <c r="D27" s="22"/>
      <c r="E27" s="22"/>
      <c r="F27" s="23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6"/>
      <c r="R27" s="13"/>
      <c r="S27" s="13"/>
    </row>
    <row r="28" spans="1:19" x14ac:dyDescent="0.25">
      <c r="A28" s="13"/>
      <c r="B28" s="21"/>
      <c r="C28" s="22"/>
      <c r="D28" s="22"/>
      <c r="E28" s="22"/>
      <c r="F28" s="23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6"/>
      <c r="R28" s="13"/>
      <c r="S28" s="13"/>
    </row>
    <row r="29" spans="1:19" ht="15.75" thickBot="1" x14ac:dyDescent="0.3">
      <c r="A29" s="13"/>
      <c r="B29" s="27"/>
      <c r="C29" s="28"/>
      <c r="D29" s="28"/>
      <c r="E29" s="28"/>
      <c r="F29" s="29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2"/>
      <c r="R29" s="13"/>
      <c r="S29" s="13"/>
    </row>
    <row r="30" spans="1:19" x14ac:dyDescent="0.25">
      <c r="A30" s="13"/>
      <c r="B30" s="33" t="s">
        <v>14</v>
      </c>
      <c r="C30" s="34"/>
      <c r="D30" s="34"/>
      <c r="E30" s="34"/>
      <c r="F30" s="35"/>
      <c r="G30" s="36" t="s">
        <v>15</v>
      </c>
      <c r="H30" s="36" t="s">
        <v>16</v>
      </c>
      <c r="I30" s="36" t="s">
        <v>17</v>
      </c>
      <c r="J30" s="36" t="s">
        <v>18</v>
      </c>
      <c r="K30" s="36" t="s">
        <v>19</v>
      </c>
      <c r="L30" s="36" t="s">
        <v>20</v>
      </c>
      <c r="M30" s="36" t="s">
        <v>21</v>
      </c>
      <c r="N30" s="36" t="s">
        <v>22</v>
      </c>
      <c r="O30" s="36" t="s">
        <v>23</v>
      </c>
      <c r="P30" s="36" t="s">
        <v>24</v>
      </c>
      <c r="Q30" s="37"/>
      <c r="R30" s="13"/>
      <c r="S30" s="13"/>
    </row>
    <row r="31" spans="1:19" x14ac:dyDescent="0.25">
      <c r="A31" s="38"/>
      <c r="B31" s="39" t="s">
        <v>32</v>
      </c>
      <c r="C31" s="40"/>
      <c r="D31" s="40"/>
      <c r="E31" s="40"/>
      <c r="F31" s="41"/>
      <c r="G31" s="42">
        <v>-257946</v>
      </c>
      <c r="H31" s="42">
        <v>87213</v>
      </c>
      <c r="I31" s="42">
        <v>-9207</v>
      </c>
      <c r="J31" s="42">
        <v>11609</v>
      </c>
      <c r="K31" s="42">
        <v>0</v>
      </c>
      <c r="L31" s="42">
        <v>77944</v>
      </c>
      <c r="M31" s="42">
        <v>0</v>
      </c>
      <c r="N31" s="42">
        <v>109989</v>
      </c>
      <c r="O31" s="42">
        <v>-123998</v>
      </c>
      <c r="P31" s="43">
        <f>SUM(G31:O31)</f>
        <v>-104396</v>
      </c>
      <c r="Q31" s="44" t="s">
        <v>26</v>
      </c>
      <c r="R31" s="38"/>
      <c r="S31" s="38"/>
    </row>
    <row r="32" spans="1:19" x14ac:dyDescent="0.25">
      <c r="A32" s="38"/>
      <c r="B32" s="39" t="s">
        <v>33</v>
      </c>
      <c r="C32" s="40"/>
      <c r="D32" s="40"/>
      <c r="E32" s="40"/>
      <c r="F32" s="41"/>
      <c r="G32" s="42">
        <v>2659832</v>
      </c>
      <c r="H32" s="42">
        <v>1112712</v>
      </c>
      <c r="I32" s="42">
        <v>74540</v>
      </c>
      <c r="J32" s="42">
        <v>17094</v>
      </c>
      <c r="K32" s="42">
        <v>-15001</v>
      </c>
      <c r="L32" s="42">
        <v>-21073</v>
      </c>
      <c r="M32" s="42">
        <v>0</v>
      </c>
      <c r="N32" s="42">
        <v>96</v>
      </c>
      <c r="O32" s="42">
        <v>2878516</v>
      </c>
      <c r="P32" s="43">
        <f>SUM(G32:O32)</f>
        <v>6706716</v>
      </c>
      <c r="Q32" s="44" t="s">
        <v>28</v>
      </c>
      <c r="R32" s="38"/>
      <c r="S32" s="38"/>
    </row>
    <row r="33" spans="1:19" ht="15.75" thickBot="1" x14ac:dyDescent="0.3">
      <c r="A33" s="38"/>
      <c r="B33" s="45" t="s">
        <v>34</v>
      </c>
      <c r="C33" s="46"/>
      <c r="D33" s="46"/>
      <c r="E33" s="46"/>
      <c r="F33" s="47"/>
      <c r="G33" s="48">
        <f>SUM(G31/G32)*100</f>
        <v>-9.6978305396731823</v>
      </c>
      <c r="H33" s="48">
        <f t="shared" ref="H33:P33" si="1">SUM(H31/H32)*100</f>
        <v>7.8378771865496191</v>
      </c>
      <c r="I33" s="48">
        <f t="shared" si="1"/>
        <v>-12.351757445666756</v>
      </c>
      <c r="J33" s="48">
        <f t="shared" si="1"/>
        <v>67.912717912717909</v>
      </c>
      <c r="K33" s="48">
        <f t="shared" si="1"/>
        <v>0</v>
      </c>
      <c r="L33" s="48">
        <f t="shared" si="1"/>
        <v>-369.87614482987709</v>
      </c>
      <c r="M33" s="48" t="e">
        <f t="shared" si="1"/>
        <v>#DIV/0!</v>
      </c>
      <c r="N33" s="48">
        <f t="shared" si="1"/>
        <v>114571.875</v>
      </c>
      <c r="O33" s="48">
        <f t="shared" si="1"/>
        <v>-4.3077057761707769</v>
      </c>
      <c r="P33" s="48">
        <f t="shared" si="1"/>
        <v>-1.5565889475564494</v>
      </c>
      <c r="Q33" s="49" t="s">
        <v>30</v>
      </c>
      <c r="R33" s="50"/>
      <c r="S33" s="38"/>
    </row>
    <row r="34" spans="1:19" x14ac:dyDescent="0.25">
      <c r="A34" s="38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38"/>
      <c r="S34" s="38"/>
    </row>
    <row r="35" spans="1:19" x14ac:dyDescent="0.25">
      <c r="A35" s="38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38"/>
      <c r="S35" s="38"/>
    </row>
    <row r="36" spans="1:19" x14ac:dyDescent="0.25">
      <c r="A36" s="38"/>
      <c r="B36" s="54" t="s">
        <v>35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</row>
    <row r="37" spans="1:19" x14ac:dyDescent="0.25">
      <c r="A37" s="38"/>
      <c r="B37" s="54" t="s">
        <v>36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</row>
  </sheetData>
  <mergeCells count="38">
    <mergeCell ref="B30:F30"/>
    <mergeCell ref="B31:F31"/>
    <mergeCell ref="B32:F32"/>
    <mergeCell ref="B33:F33"/>
    <mergeCell ref="L23:L29"/>
    <mergeCell ref="M23:M29"/>
    <mergeCell ref="N23:N29"/>
    <mergeCell ref="O23:O29"/>
    <mergeCell ref="P23:P29"/>
    <mergeCell ref="Q23:Q29"/>
    <mergeCell ref="B23:F29"/>
    <mergeCell ref="G23:G29"/>
    <mergeCell ref="H23:H29"/>
    <mergeCell ref="I23:I29"/>
    <mergeCell ref="J23:J29"/>
    <mergeCell ref="K23:K29"/>
    <mergeCell ref="Q9:Q15"/>
    <mergeCell ref="S9:S12"/>
    <mergeCell ref="B16:F16"/>
    <mergeCell ref="B17:F17"/>
    <mergeCell ref="B18:F18"/>
    <mergeCell ref="B19:F19"/>
    <mergeCell ref="K9:K15"/>
    <mergeCell ref="L9:L15"/>
    <mergeCell ref="M9:M15"/>
    <mergeCell ref="N9:N15"/>
    <mergeCell ref="O9:O15"/>
    <mergeCell ref="P9:P15"/>
    <mergeCell ref="A1:S1"/>
    <mergeCell ref="A2:S2"/>
    <mergeCell ref="A3:S3"/>
    <mergeCell ref="A5:S5"/>
    <mergeCell ref="N8:Q8"/>
    <mergeCell ref="B9:F15"/>
    <mergeCell ref="G9:G15"/>
    <mergeCell ref="H9:H15"/>
    <mergeCell ref="I9:I15"/>
    <mergeCell ref="J9:J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</dc:creator>
  <cp:lastModifiedBy>LA</cp:lastModifiedBy>
  <dcterms:created xsi:type="dcterms:W3CDTF">2020-11-20T10:08:49Z</dcterms:created>
  <dcterms:modified xsi:type="dcterms:W3CDTF">2020-11-20T10:09:15Z</dcterms:modified>
</cp:coreProperties>
</file>